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Areas">#REF!</definedName>
    <definedName name="Early">#REF!</definedName>
    <definedName name="First">'[1]Course Listing'!$A$1:$A$3</definedName>
    <definedName name="Genres">'[1]Course Listing'!$A$32:$A$52</definedName>
    <definedName name="International">'[1]Course Listing'!$A$22:$A$30</definedName>
    <definedName name="Pragmatics">'[1]Course Listing'!$A$9:$A$20</definedName>
    <definedName name="_xlnm.Print_Area" localSheetId="3">'Advising Record'!$A$1:$E$34</definedName>
    <definedName name="_xlnm.Print_Area" localSheetId="1">'Degree Planning Worksheet'!$A$1:$J$65</definedName>
    <definedName name="_xlnm.Print_Titles" localSheetId="1">'Degree Planning Worksheet'!#REF!</definedName>
    <definedName name="Recent">#REF!</definedName>
    <definedName name="Second">'[1]Course Listing'!$A$5:$A$7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1" l="1"/>
  <c r="H64" i="1"/>
  <c r="G64" i="1"/>
  <c r="F64" i="1"/>
  <c r="I65" i="1" l="1"/>
</calcChain>
</file>

<file path=xl/sharedStrings.xml><?xml version="1.0" encoding="utf-8"?>
<sst xmlns="http://schemas.openxmlformats.org/spreadsheetml/2006/main" count="112" uniqueCount="101">
  <si>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</si>
  <si>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</si>
  <si>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</si>
  <si>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</si>
  <si>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</si>
  <si>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</si>
  <si>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</si>
  <si>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</si>
  <si>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</si>
  <si>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</si>
  <si>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</si>
  <si>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</si>
  <si>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</si>
  <si>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</si>
  <si>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</si>
  <si>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</si>
  <si>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</si>
  <si>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</si>
  <si>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</si>
  <si>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</si>
  <si>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</si>
  <si>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</si>
  <si>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</si>
  <si>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</si>
  <si>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</si>
  <si>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</si>
  <si>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</si>
  <si>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</si>
  <si>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</si>
  <si>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</si>
  <si>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</si>
  <si>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</si>
  <si>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</si>
  <si>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</si>
  <si>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</si>
  <si>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</si>
  <si>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EC2010: Principles of Microeconomics</t>
  </si>
  <si>
    <t>EC2020: Principles of Macroeconomics</t>
  </si>
  <si>
    <t>EC3xxx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</si>
  <si>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</si>
  <si>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</si>
  <si>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</si>
  <si>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MA1020</t>
  </si>
  <si>
    <t>MA1030</t>
  </si>
  <si>
    <t>EC2010</t>
  </si>
  <si>
    <t>Principles of Microeconomics</t>
  </si>
  <si>
    <t>EC2020</t>
  </si>
  <si>
    <t>Principles of Macroeconomics</t>
  </si>
  <si>
    <t>EC2030</t>
  </si>
  <si>
    <r>
      <t xml:space="preserve">Introduction to International Economic Relations </t>
    </r>
    <r>
      <rPr>
        <i/>
        <sz val="9"/>
        <rFont val="Calibri"/>
        <family val="2"/>
      </rPr>
      <t>(EC2010 + EC2020)</t>
    </r>
  </si>
  <si>
    <t>EC3010</t>
  </si>
  <si>
    <r>
      <t xml:space="preserve">Intermediate Microeconomics </t>
    </r>
    <r>
      <rPr>
        <i/>
        <sz val="9"/>
        <rFont val="Calibri"/>
        <family val="2"/>
      </rPr>
      <t>(EC2010 + EC2020 + MA1030)</t>
    </r>
  </si>
  <si>
    <t>EC3020</t>
  </si>
  <si>
    <r>
      <t xml:space="preserve">Intermediate Macroeconomics </t>
    </r>
    <r>
      <rPr>
        <i/>
        <sz val="9"/>
        <rFont val="Calibri"/>
        <family val="2"/>
      </rPr>
      <t>(EC2010 + EC2020)</t>
    </r>
  </si>
  <si>
    <t>Elective 1</t>
  </si>
  <si>
    <t>Elective 2</t>
  </si>
  <si>
    <t>Elective 3</t>
  </si>
  <si>
    <r>
      <t xml:space="preserve">Applied Statistics I </t>
    </r>
    <r>
      <rPr>
        <i/>
        <sz val="9"/>
        <rFont val="Calibri"/>
        <family val="2"/>
      </rPr>
      <t>(MA0900 or placement above)</t>
    </r>
  </si>
  <si>
    <r>
      <t xml:space="preserve">Calculus I </t>
    </r>
    <r>
      <rPr>
        <i/>
        <sz val="9"/>
        <rFont val="Calibri"/>
        <family val="2"/>
      </rPr>
      <t>(MA1025 or placement above)</t>
    </r>
  </si>
  <si>
    <t>Requirement satisfied with MA 1020</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</si>
  <si>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</si>
  <si>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</si>
  <si>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</si>
  <si>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</si>
  <si>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</si>
  <si>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</si>
  <si>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EC 3086CCR: Introduction to Econometrics (EC 2010, EC 2020, MA1020)</t>
  </si>
  <si>
    <t>B.A. in International Economics (2020)</t>
  </si>
  <si>
    <t>Economics electives, pick three courses at the 3000-level or above.  Note, to earn honors, you must take EC 3086 either as a CCR or as an elective.</t>
  </si>
  <si>
    <t>or</t>
  </si>
  <si>
    <t>EC 3001 CCR</t>
  </si>
  <si>
    <t>EC 3086 CCR</t>
  </si>
  <si>
    <t>EC 4090 CCC</t>
  </si>
  <si>
    <r>
      <t xml:space="preserve">Select three courses coded EC at the 3000 level or above </t>
    </r>
    <r>
      <rPr>
        <i/>
        <sz val="9"/>
        <rFont val="Calibri"/>
        <family val="2"/>
      </rPr>
      <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</si>
  <si>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</si>
  <si>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Departmental Honors: </t>
    </r>
    <r>
      <rPr>
        <sz val="11"/>
        <rFont val="Arial"/>
        <family val="2"/>
      </rPr>
      <t>Students must complete EC 3086 and earn a GPA of 3.5 to earn honors.</t>
    </r>
  </si>
  <si>
    <r>
      <t xml:space="preserve">Core requirements </t>
    </r>
    <r>
      <rPr>
        <i/>
        <sz val="11"/>
        <color theme="8" tint="-0.499984740745262"/>
        <rFont val="Arial"/>
        <family val="2"/>
      </rPr>
      <t>(7 courses)</t>
    </r>
  </si>
  <si>
    <t>AUP course, Transferred or Substituted/Waived</t>
  </si>
  <si>
    <t>Expected Graduation Term:</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</si>
  <si>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</si>
  <si>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</si>
  <si>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</si>
  <si>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</si>
  <si>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EC 3001CCR: Economics through History or EC 3086CCR: Introduction to Econometrics, pick one from the drop-down</t>
  </si>
  <si>
    <t>EC 3001CCR: Economics through History (EC2010 + EC2020) </t>
  </si>
  <si>
    <t>Disciplinary Research Methods and Writing (course type CCR) &amp; Capstone (course type CCC) (2 courses)</t>
  </si>
  <si>
    <t>Total credits (transferred, earned, in progress, remaining)</t>
  </si>
  <si>
    <t>Minimum Credits Required</t>
  </si>
  <si>
    <r>
      <t xml:space="preserve">MA1020: Applied Statistics I </t>
    </r>
    <r>
      <rPr>
        <i/>
        <sz val="11"/>
        <rFont val="Arial"/>
        <family val="2"/>
      </rPr>
      <t>(MA0900 or placement above)</t>
    </r>
  </si>
  <si>
    <r>
      <t xml:space="preserve">MA1030: Calculus I </t>
    </r>
    <r>
      <rPr>
        <i/>
        <sz val="11"/>
        <rFont val="Arial"/>
        <family val="2"/>
      </rPr>
      <t>(MA1025 or placement above)</t>
    </r>
  </si>
  <si>
    <r>
      <t>EC2030: Introduction to International Economic Relations</t>
    </r>
    <r>
      <rPr>
        <i/>
        <sz val="11"/>
        <rFont val="Arial"/>
        <family val="2"/>
      </rPr>
      <t xml:space="preserve"> (EC2010+EC2020)</t>
    </r>
  </si>
  <si>
    <r>
      <t xml:space="preserve">EC3010: Intermediate Microeconomics </t>
    </r>
    <r>
      <rPr>
        <i/>
        <sz val="11"/>
        <rFont val="Arial"/>
        <family val="2"/>
      </rPr>
      <t>(EC2010+EC2020+MA1030)</t>
    </r>
  </si>
  <si>
    <r>
      <t xml:space="preserve">EC3020: Intermediate Macroeconomics </t>
    </r>
    <r>
      <rPr>
        <i/>
        <sz val="11"/>
        <rFont val="Arial"/>
        <family val="2"/>
      </rPr>
      <t>(EC2010+EC2020)</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</si>
  <si>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</si>
  <si>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Economics Electives.  </t>
    </r>
    <r>
      <rPr>
        <i/>
        <sz val="11"/>
        <rFont val="Arial"/>
        <family val="2"/>
      </rPr>
      <t>Select three courses coded EC at the 3000 level or above.  To earn honors, you must take EC 3086 as a CCR or as an elective.</t>
    </r>
    <r>
      <rPr>
        <b/>
        <i/>
        <sz val="11"/>
        <rFont val="Arial"/>
        <family val="2"/>
      </rPr>
      <t xml:space="preserve"> </t>
    </r>
    <r>
      <rPr>
        <i/>
        <sz val="11"/>
        <color rgb="FF002060"/>
        <rFont val="Arial"/>
        <family val="2"/>
      </rPr>
      <t>(2 courses)</t>
    </r>
  </si>
  <si>
    <t>Semester Completed</t>
  </si>
  <si>
    <t>TR Credits</t>
  </si>
  <si>
    <r>
      <t>Economic History</t>
    </r>
    <r>
      <rPr>
        <i/>
        <sz val="9"/>
        <rFont val="Calibri"/>
        <family val="2"/>
      </rPr>
      <t> (EC2010 + EC2020) </t>
    </r>
  </si>
  <si>
    <r>
      <t>Introduction to Econometrics</t>
    </r>
    <r>
      <rPr>
        <i/>
        <sz val="9"/>
        <rFont val="Calibri"/>
        <family val="2"/>
      </rPr>
      <t> (EC 2010, EC 2020, MA1020)</t>
    </r>
  </si>
  <si>
    <r>
      <t xml:space="preserve">Senior Seminar in Economics </t>
    </r>
    <r>
      <rPr>
        <i/>
        <sz val="9"/>
        <rFont val="Calibri"/>
        <family val="2"/>
      </rPr>
      <t>(MA1020 + EC2030 + EC3010 + EC3020 + EC3086CCR or EC 3001CCR + senior standing)</t>
    </r>
  </si>
  <si>
    <r>
      <t xml:space="preserve">EC 4090CCC Senior Seminar in Economics </t>
    </r>
    <r>
      <rPr>
        <i/>
        <sz val="11"/>
        <rFont val="Arial"/>
        <family val="2"/>
      </rPr>
      <t>(MA1020 + EC2030 + EC3010 + EC3020 + EC3086CCR or EC 3001CCR + senior standing)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</si>
</sst>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b/>
      <sz val="11"/>
      <color theme="8" tint="-0.499984740745262"/>
      <name val="Arial"/>
      <family val="2"/>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12" fillId="0" borderId="3" xfId="0" applyFont="1" applyFill="1" applyBorder="1" applyAlignment="1" applyProtection="1">
      <alignment vertical="center"/>
      <protection locked="0"/>
    </xf>
    <xf numFmtId="0" fontId="28"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38" fillId="0" borderId="0" xfId="0" applyFont="1" applyAlignment="1">
      <alignment vertical="center"/>
    </xf>
    <xf numFmtId="0" fontId="38" fillId="0" borderId="0" xfId="0" applyFont="1"/>
    <xf numFmtId="0" fontId="28" fillId="0" borderId="10" xfId="0" applyFont="1" applyBorder="1" applyAlignment="1">
      <alignment vertical="center" wrapText="1"/>
    </xf>
    <xf numFmtId="0" fontId="28" fillId="0" borderId="23" xfId="0" applyFont="1" applyBorder="1" applyAlignment="1">
      <alignment vertical="center" wrapText="1"/>
    </xf>
    <xf numFmtId="0" fontId="28" fillId="0" borderId="24" xfId="0" applyFont="1" applyBorder="1" applyAlignment="1">
      <alignment vertical="center" wrapText="1"/>
    </xf>
    <xf numFmtId="0" fontId="28" fillId="0" borderId="17"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2"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0" fillId="5" borderId="3" xfId="0" applyFont="1" applyFill="1" applyBorder="1" applyAlignment="1">
      <alignment horizontal="left" vertical="center" wrapText="1" indent="26"/>
    </xf>
    <xf numFmtId="0" fontId="30" fillId="5" borderId="3" xfId="0" applyFont="1" applyFill="1" applyBorder="1" applyAlignment="1">
      <alignment horizontal="left" vertical="center" indent="26"/>
    </xf>
    <xf numFmtId="0" fontId="26" fillId="0" borderId="17" xfId="0" applyFont="1" applyBorder="1" applyAlignment="1">
      <alignment vertical="center" wrapText="1"/>
    </xf>
    <xf numFmtId="0" fontId="26" fillId="0" borderId="14" xfId="0" applyFont="1" applyBorder="1" applyAlignment="1">
      <alignment vertical="center" wrapText="1"/>
    </xf>
    <xf numFmtId="0" fontId="26" fillId="0" borderId="10" xfId="0" applyFont="1" applyBorder="1" applyAlignment="1">
      <alignment vertical="center" wrapText="1"/>
    </xf>
    <xf numFmtId="0" fontId="26" fillId="0" borderId="18" xfId="0" applyFont="1" applyBorder="1" applyAlignment="1">
      <alignment vertical="center" wrapText="1"/>
    </xf>
    <xf numFmtId="0" fontId="26" fillId="0" borderId="6" xfId="0" applyFont="1" applyBorder="1" applyAlignment="1">
      <alignment vertical="center" wrapText="1"/>
    </xf>
    <xf numFmtId="0" fontId="26" fillId="0" borderId="8" xfId="0" applyFont="1" applyBorder="1" applyAlignment="1">
      <alignment vertical="center" wrapText="1"/>
    </xf>
    <xf numFmtId="0" fontId="28" fillId="0" borderId="17"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54082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tomasek\AppData\Local\Microsoft\Windows\INetCache\Content.Outlook\WF2UQSRH\Film%20Studie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1">
          <cell r="A1" t="str">
            <v>FM1010 or CM1023, click to select from drop-down list</v>
          </cell>
        </row>
        <row r="2">
          <cell r="A2" t="str">
            <v>FM1010: Modern Films &amp; Their Meanings</v>
          </cell>
        </row>
        <row r="3">
          <cell r="A3" t="str">
            <v>CM1023: Introduction to Media and Communication Studies (EN1000)</v>
          </cell>
        </row>
        <row r="5">
          <cell r="A5" t="str">
            <v>FM2075 or FM2076, click to select from drop-down list</v>
          </cell>
        </row>
        <row r="6">
          <cell r="A6" t="str">
            <v>FM2075: Introduction to the History &amp; Analysis of Narrative Film I</v>
          </cell>
        </row>
        <row r="7">
          <cell r="A7" t="str">
            <v>FM2076: Introduction to the History &amp; Analysis of Narrative Film II</v>
          </cell>
        </row>
        <row r="9">
          <cell r="A9" t="str">
            <v>Pick Pragmatics/Art of Directing course from drop-down</v>
          </cell>
        </row>
        <row r="10">
          <cell r="A10" t="str">
            <v>FM/CM2018: Screenwriting for Television (offered occasionally)</v>
          </cell>
        </row>
        <row r="11">
          <cell r="A11" t="str">
            <v>FM/CL2028: The Art of Screenwriting (generally offered both semesters)</v>
          </cell>
        </row>
        <row r="12">
          <cell r="A12" t="str">
            <v>FM2080: Film Directors: Orson Welles &amp; His Inheritors (offered occasionally)</v>
          </cell>
        </row>
        <row r="13">
          <cell r="A13" t="str">
            <v>FM2081: Film Directors: Alfred Hitchcock (offered occasionally)</v>
          </cell>
        </row>
        <row r="14">
          <cell r="A14" t="str">
            <v>FM2082: Film Directors: Tarantino and His International Influences</v>
          </cell>
        </row>
        <row r="15">
          <cell r="A15" t="str">
            <v>FM2083: Film Directors: Scorsese and Kubrick</v>
          </cell>
        </row>
        <row r="16">
          <cell r="A16" t="str">
            <v>FM2087: Film Directors: Agnès Varda</v>
          </cell>
        </row>
        <row r="17">
          <cell r="A17" t="str">
            <v>FM2092: Women &amp; Film</v>
          </cell>
        </row>
        <row r="18">
          <cell r="A18" t="str">
            <v>FM3039: Directing &amp; Producing the Short Fiction Film</v>
          </cell>
        </row>
        <row r="19">
          <cell r="A19" t="str">
            <v>FM3063: Making a Documentary (CM/FM1019) (generally offered in the spring)</v>
          </cell>
        </row>
        <row r="20">
          <cell r="A20" t="str">
            <v>CM4028: Advanced Video Production (CM/FM1019) (offered occasionally)</v>
          </cell>
        </row>
        <row r="22">
          <cell r="A22" t="str">
            <v>Pick International Cinema course from drop-down</v>
          </cell>
        </row>
        <row r="23">
          <cell r="A23" t="str">
            <v>FM3072: German Cinema (offered occasionally in the spring)</v>
          </cell>
        </row>
        <row r="24">
          <cell r="A24" t="str">
            <v>FM3073: Asian Cinema (offered occasionally in the spring)</v>
          </cell>
        </row>
        <row r="25">
          <cell r="A25" t="str">
            <v>FM/CM3074: Italian Cinema (offered occasionally in the spring)</v>
          </cell>
        </row>
        <row r="26">
          <cell r="A26" t="str">
            <v>FM3076: Arab &amp; African Cinema (offered occasionally)</v>
          </cell>
        </row>
        <row r="27">
          <cell r="A27" t="str">
            <v>FM3078: Iberian &amp; Latin American Cinema (offered occasionally)</v>
          </cell>
        </row>
        <row r="28">
          <cell r="A28" t="str">
            <v>FM3085: Provocative Witness: Cinema &amp; Genocide</v>
          </cell>
        </row>
        <row r="29">
          <cell r="A29" t="str">
            <v>FM/FR3086: French Cinema: La Nouvelle Vague (FR2100) (offered occasionally in the spring)</v>
          </cell>
        </row>
        <row r="30">
          <cell r="A30" t="str">
            <v>FM/FR3087: Paris Cinema (FR2100) (generally offered in the fall)</v>
          </cell>
        </row>
        <row r="32">
          <cell r="A32" t="str">
            <v>Pick Genres/Topics course from drop-down</v>
          </cell>
        </row>
        <row r="33">
          <cell r="A33" t="str">
            <v>FM2088: Science Fiction &amp; Fantasy on Screen</v>
          </cell>
        </row>
        <row r="34">
          <cell r="A34" t="str">
            <v>FM2089: Film Genre: Melodrama</v>
          </cell>
        </row>
        <row r="35">
          <cell r="A35" t="str">
            <v>FM2090: Film Noir (offered occasionally)</v>
          </cell>
        </row>
        <row r="36">
          <cell r="A36" t="str">
            <v>FM2092: Women &amp; Film (generally offered in the fall)</v>
          </cell>
        </row>
        <row r="37">
          <cell r="A37" t="str">
            <v>FM2093: Cinema &amp; Poetry (offered occasionally)</v>
          </cell>
        </row>
        <row r="38">
          <cell r="A38" t="str">
            <v>FM/PL2095: Philosophy &amp; Film (offered occasionally)</v>
          </cell>
        </row>
        <row r="39">
          <cell r="A39" t="str">
            <v xml:space="preserve">FM 2096 Film Genre: The Western </v>
          </cell>
        </row>
        <row r="40">
          <cell r="A40" t="str">
            <v>FM2097: Film Genres &amp; Topics: European Cinema &amp; the Body (offered occasionally)</v>
          </cell>
        </row>
        <row r="41">
          <cell r="A41" t="str">
            <v>FM2098: Cinema &amp; the Political (offered occasionally)</v>
          </cell>
        </row>
        <row r="42">
          <cell r="A42" t="str">
            <v>FM3011: Issues in Contemporary French Film &amp; Literature (FR2050 or FR2055)</v>
          </cell>
        </row>
        <row r="43">
          <cell r="A43" t="str">
            <v>FM/CL3034: Paris Reel &amp; Imagined; Perspectives on the City of Lights (offered occasionally)</v>
          </cell>
        </row>
        <row r="44">
          <cell r="A44" t="str">
            <v>FM/CL3048: Shakespeare &amp; Film (generally offered in the fall)</v>
          </cell>
        </row>
        <row r="45">
          <cell r="A45" t="str">
            <v>CM/AN3049: Media &amp; Ethnography (CM1023) (offered occasionally)</v>
          </cell>
        </row>
        <row r="46">
          <cell r="A46" t="str">
            <v>CM/GS3053: Media &amp; Gender (offered occasionally)</v>
          </cell>
        </row>
        <row r="47">
          <cell r="A47" t="str">
            <v>CM3062: Media Semiotics (CM2051 or major in Art History) (generally offered in the fall)</v>
          </cell>
        </row>
        <row r="48">
          <cell r="A48" t="str">
            <v>FM/CL3069: The Aesthetics of Crime Fiction and Film (offered occasionally)</v>
          </cell>
        </row>
        <row r="49">
          <cell r="A49" t="str">
            <v>FM/CL3080: Brecht &amp; Film (offered occasionally)</v>
          </cell>
        </row>
        <row r="50">
          <cell r="A50" t="str">
            <v>FM3085: Provocative Witness: Cinema &amp; Genocide</v>
          </cell>
        </row>
        <row r="51">
          <cell r="A51" t="str">
            <v>FM:3088: Cinema and the City (offered occasionally)</v>
          </cell>
        </row>
        <row r="52">
          <cell r="A52" t="str">
            <v>FM3091: Topics in Film Studies (offered every semester)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74</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5"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90" zoomScaleNormal="90" workbookViewId="0">
      <selection activeCell="F32" sqref="F32"/>
    </sheetView>
  </sheetViews>
  <sheetFormatPr defaultColWidth="9.109375" defaultRowHeight="13.8" x14ac:dyDescent="0.25"/>
  <cols>
    <col min="1" max="1" width="16.66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5" t="s">
        <v>67</v>
      </c>
      <c r="B1" s="85"/>
      <c r="C1" s="85"/>
      <c r="D1" s="85"/>
      <c r="E1" s="85"/>
      <c r="F1" s="85"/>
      <c r="G1" s="85"/>
      <c r="H1" s="85"/>
      <c r="I1" s="85"/>
      <c r="J1" s="85"/>
    </row>
    <row r="2" spans="1:10" ht="31.05" customHeight="1" thickBot="1" x14ac:dyDescent="0.3">
      <c r="A2" s="85" t="s">
        <v>35</v>
      </c>
      <c r="B2" s="85"/>
      <c r="C2" s="85"/>
      <c r="D2" s="85"/>
      <c r="E2" s="85"/>
      <c r="F2" s="85"/>
      <c r="G2" s="85"/>
      <c r="H2" s="85"/>
      <c r="I2" s="85"/>
      <c r="J2" s="85"/>
    </row>
    <row r="3" spans="1:10" ht="21" customHeight="1" thickBot="1" x14ac:dyDescent="0.3">
      <c r="A3" s="86" t="s">
        <v>75</v>
      </c>
      <c r="B3" s="87"/>
      <c r="C3" s="87"/>
      <c r="D3" s="87"/>
      <c r="E3" s="87"/>
      <c r="F3" s="87"/>
      <c r="G3" s="87"/>
      <c r="H3" s="87"/>
      <c r="I3" s="87"/>
      <c r="J3" s="88"/>
    </row>
    <row r="4" spans="1:10" ht="23.55" customHeight="1" thickBot="1" x14ac:dyDescent="0.3">
      <c r="A4" s="89" t="s">
        <v>10</v>
      </c>
      <c r="B4" s="90"/>
      <c r="C4" s="74"/>
      <c r="D4" s="75"/>
      <c r="E4" s="91"/>
      <c r="F4" s="89" t="s">
        <v>23</v>
      </c>
      <c r="G4" s="90"/>
      <c r="H4" s="92"/>
      <c r="I4" s="93"/>
      <c r="J4" s="94"/>
    </row>
    <row r="5" spans="1:10" ht="21.6" customHeight="1" thickBot="1" x14ac:dyDescent="0.3">
      <c r="A5" s="40" t="s">
        <v>13</v>
      </c>
      <c r="B5" s="74"/>
      <c r="C5" s="75"/>
      <c r="D5" s="75"/>
      <c r="E5" s="76"/>
      <c r="F5" s="77" t="s">
        <v>26</v>
      </c>
      <c r="G5" s="78"/>
      <c r="H5" s="78"/>
      <c r="I5" s="79"/>
      <c r="J5" s="41"/>
    </row>
    <row r="6" spans="1:10" ht="21.6" customHeight="1" x14ac:dyDescent="0.25">
      <c r="A6" s="42" t="s">
        <v>14</v>
      </c>
      <c r="B6" s="80"/>
      <c r="C6" s="81"/>
      <c r="D6" s="81"/>
      <c r="E6" s="81"/>
      <c r="F6" s="82" t="s">
        <v>78</v>
      </c>
      <c r="G6" s="83"/>
      <c r="H6" s="83"/>
      <c r="I6" s="84"/>
      <c r="J6" s="43"/>
    </row>
    <row r="7" spans="1:10" ht="35.549999999999997" customHeight="1" x14ac:dyDescent="0.25">
      <c r="A7" s="44" t="s">
        <v>77</v>
      </c>
      <c r="B7" s="44" t="s">
        <v>11</v>
      </c>
      <c r="C7" s="44" t="s">
        <v>95</v>
      </c>
      <c r="D7" s="44" t="s">
        <v>12</v>
      </c>
      <c r="E7" s="45" t="s">
        <v>60</v>
      </c>
      <c r="F7" s="46" t="s">
        <v>96</v>
      </c>
      <c r="G7" s="46" t="s">
        <v>29</v>
      </c>
      <c r="H7" s="46" t="s">
        <v>21</v>
      </c>
      <c r="I7" s="46" t="s">
        <v>22</v>
      </c>
      <c r="J7" s="46" t="s">
        <v>34</v>
      </c>
    </row>
    <row r="8" spans="1:10" x14ac:dyDescent="0.25">
      <c r="A8" s="95" t="s">
        <v>61</v>
      </c>
      <c r="B8" s="96"/>
      <c r="C8" s="96"/>
      <c r="D8" s="96"/>
      <c r="E8" s="96"/>
      <c r="F8" s="96"/>
      <c r="G8" s="96"/>
      <c r="H8" s="96"/>
      <c r="I8" s="96"/>
      <c r="J8" s="96"/>
    </row>
    <row r="9" spans="1:10" ht="33.9" customHeight="1" x14ac:dyDescent="0.25">
      <c r="A9" s="97" t="s">
        <v>79</v>
      </c>
      <c r="B9" s="98"/>
      <c r="C9" s="98"/>
      <c r="D9" s="98"/>
      <c r="E9" s="98"/>
      <c r="F9" s="98"/>
      <c r="G9" s="98"/>
      <c r="H9" s="98"/>
      <c r="I9" s="98"/>
      <c r="J9" s="98"/>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80</v>
      </c>
      <c r="F12" s="24"/>
      <c r="G12" s="24"/>
      <c r="H12" s="28"/>
      <c r="I12" s="27"/>
      <c r="J12" s="30"/>
    </row>
    <row r="13" spans="1:10" ht="16.8" customHeight="1" x14ac:dyDescent="0.25">
      <c r="A13" s="97" t="s">
        <v>62</v>
      </c>
      <c r="B13" s="98"/>
      <c r="C13" s="98"/>
      <c r="D13" s="98"/>
      <c r="E13" s="98"/>
      <c r="F13" s="98"/>
      <c r="G13" s="98"/>
      <c r="H13" s="98"/>
      <c r="I13" s="98"/>
      <c r="J13" s="98"/>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44.55" customHeight="1" x14ac:dyDescent="0.25">
      <c r="A16" s="97" t="s">
        <v>81</v>
      </c>
      <c r="B16" s="98"/>
      <c r="C16" s="98"/>
      <c r="D16" s="98"/>
      <c r="E16" s="98"/>
      <c r="F16" s="98"/>
      <c r="G16" s="98"/>
      <c r="H16" s="98"/>
      <c r="I16" s="98"/>
      <c r="J16" s="98"/>
    </row>
    <row r="17" spans="1:10" ht="14.1" customHeight="1" x14ac:dyDescent="0.25">
      <c r="A17" s="13"/>
      <c r="B17" s="13"/>
      <c r="C17" s="13"/>
      <c r="D17" s="13"/>
      <c r="E17" s="47"/>
      <c r="F17" s="24"/>
      <c r="G17" s="24"/>
      <c r="H17" s="26"/>
      <c r="I17" s="27"/>
      <c r="J17" s="30"/>
    </row>
    <row r="18" spans="1:10" ht="14.1" customHeight="1" x14ac:dyDescent="0.25">
      <c r="A18" s="13"/>
      <c r="B18" s="13"/>
      <c r="C18" s="13"/>
      <c r="D18" s="13"/>
      <c r="E18" s="47"/>
      <c r="F18" s="24"/>
      <c r="G18" s="24"/>
      <c r="H18" s="26"/>
      <c r="I18" s="27"/>
      <c r="J18" s="30"/>
    </row>
    <row r="19" spans="1:10" x14ac:dyDescent="0.25">
      <c r="A19" s="13"/>
      <c r="B19" s="13"/>
      <c r="C19" s="13"/>
      <c r="D19" s="13"/>
      <c r="E19" s="47"/>
      <c r="F19" s="24"/>
      <c r="G19" s="24"/>
      <c r="H19" s="26"/>
      <c r="I19" s="27"/>
      <c r="J19" s="30"/>
    </row>
    <row r="20" spans="1:10" x14ac:dyDescent="0.25">
      <c r="A20" s="13"/>
      <c r="B20" s="13"/>
      <c r="C20" s="13"/>
      <c r="D20" s="13"/>
      <c r="E20" s="47"/>
      <c r="F20" s="24"/>
      <c r="G20" s="24"/>
      <c r="H20" s="26"/>
      <c r="I20" s="27"/>
      <c r="J20" s="30"/>
    </row>
    <row r="21" spans="1:10" x14ac:dyDescent="0.25">
      <c r="A21" s="13"/>
      <c r="B21" s="13"/>
      <c r="C21" s="13"/>
      <c r="D21" s="13"/>
      <c r="E21" s="25" t="s">
        <v>63</v>
      </c>
      <c r="F21" s="24"/>
      <c r="G21" s="24"/>
      <c r="H21" s="26"/>
      <c r="I21" s="27"/>
      <c r="J21" s="30"/>
    </row>
    <row r="22" spans="1:10" ht="17.55" customHeight="1" x14ac:dyDescent="0.25">
      <c r="A22" s="97" t="s">
        <v>64</v>
      </c>
      <c r="B22" s="98"/>
      <c r="C22" s="98"/>
      <c r="D22" s="98"/>
      <c r="E22" s="98"/>
      <c r="F22" s="98"/>
      <c r="G22" s="98"/>
      <c r="H22" s="98"/>
      <c r="I22" s="98"/>
      <c r="J22" s="98"/>
    </row>
    <row r="23" spans="1:10" x14ac:dyDescent="0.25">
      <c r="A23" s="38" t="s">
        <v>59</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95" t="s">
        <v>93</v>
      </c>
      <c r="B25" s="96"/>
      <c r="C25" s="96"/>
      <c r="D25" s="96"/>
      <c r="E25" s="96"/>
      <c r="F25" s="96"/>
      <c r="G25" s="96"/>
      <c r="H25" s="96"/>
      <c r="I25" s="96"/>
      <c r="J25" s="96"/>
    </row>
    <row r="26" spans="1:10" ht="17.55" customHeight="1" x14ac:dyDescent="0.25">
      <c r="A26" s="103" t="s">
        <v>76</v>
      </c>
      <c r="B26" s="104"/>
      <c r="C26" s="104"/>
      <c r="D26" s="104"/>
      <c r="E26" s="104"/>
      <c r="F26" s="104"/>
      <c r="G26" s="104"/>
      <c r="H26" s="104"/>
      <c r="I26" s="104"/>
      <c r="J26" s="104"/>
    </row>
    <row r="27" spans="1:10" ht="14.25" customHeight="1" x14ac:dyDescent="0.25">
      <c r="A27" s="13"/>
      <c r="B27" s="13"/>
      <c r="C27" s="13"/>
      <c r="D27" s="13"/>
      <c r="E27" s="16" t="s">
        <v>88</v>
      </c>
      <c r="F27" s="24"/>
      <c r="G27" s="24"/>
      <c r="H27" s="28"/>
      <c r="I27" s="29"/>
      <c r="J27" s="31"/>
    </row>
    <row r="28" spans="1:10" ht="14.25" customHeight="1" x14ac:dyDescent="0.25">
      <c r="A28" s="13"/>
      <c r="B28" s="13"/>
      <c r="C28" s="13"/>
      <c r="D28" s="13"/>
      <c r="E28" s="16" t="s">
        <v>89</v>
      </c>
      <c r="F28" s="24"/>
      <c r="G28" s="24"/>
      <c r="H28" s="28"/>
      <c r="I28" s="29"/>
      <c r="J28" s="31"/>
    </row>
    <row r="29" spans="1:10" ht="14.25" customHeight="1" x14ac:dyDescent="0.25">
      <c r="A29" s="13"/>
      <c r="B29" s="13"/>
      <c r="C29" s="13"/>
      <c r="D29" s="13"/>
      <c r="E29" s="16" t="s">
        <v>36</v>
      </c>
      <c r="F29" s="24"/>
      <c r="G29" s="24"/>
      <c r="H29" s="28"/>
      <c r="I29" s="29"/>
      <c r="J29" s="31"/>
    </row>
    <row r="30" spans="1:10" ht="14.25" customHeight="1" x14ac:dyDescent="0.25">
      <c r="A30" s="13"/>
      <c r="B30" s="13"/>
      <c r="C30" s="13"/>
      <c r="D30" s="13"/>
      <c r="E30" s="16" t="s">
        <v>37</v>
      </c>
      <c r="F30" s="24"/>
      <c r="G30" s="24"/>
      <c r="H30" s="28"/>
      <c r="I30" s="29"/>
      <c r="J30" s="31"/>
    </row>
    <row r="31" spans="1:10" ht="14.25" customHeight="1" x14ac:dyDescent="0.25">
      <c r="A31" s="13"/>
      <c r="B31" s="13"/>
      <c r="C31" s="13"/>
      <c r="D31" s="13"/>
      <c r="E31" s="16" t="s">
        <v>90</v>
      </c>
      <c r="F31" s="24"/>
      <c r="G31" s="24"/>
      <c r="H31" s="28"/>
      <c r="I31" s="29"/>
      <c r="J31" s="31"/>
    </row>
    <row r="32" spans="1:10" ht="14.25" customHeight="1" x14ac:dyDescent="0.25">
      <c r="A32" s="13"/>
      <c r="B32" s="13"/>
      <c r="C32" s="13"/>
      <c r="D32" s="13"/>
      <c r="E32" s="16" t="s">
        <v>91</v>
      </c>
      <c r="F32" s="24"/>
      <c r="G32" s="24"/>
      <c r="H32" s="28"/>
      <c r="I32" s="29"/>
      <c r="J32" s="31"/>
    </row>
    <row r="33" spans="1:10" ht="14.25" customHeight="1" x14ac:dyDescent="0.25">
      <c r="A33" s="13"/>
      <c r="B33" s="13"/>
      <c r="C33" s="13"/>
      <c r="D33" s="13"/>
      <c r="E33" s="16" t="s">
        <v>92</v>
      </c>
      <c r="F33" s="24"/>
      <c r="G33" s="24"/>
      <c r="H33" s="28"/>
      <c r="I33" s="29"/>
      <c r="J33" s="31"/>
    </row>
    <row r="34" spans="1:10" ht="17.25" customHeight="1" x14ac:dyDescent="0.25">
      <c r="A34" s="97" t="s">
        <v>82</v>
      </c>
      <c r="B34" s="98"/>
      <c r="C34" s="98"/>
      <c r="D34" s="98"/>
      <c r="E34" s="98"/>
      <c r="F34" s="98"/>
      <c r="G34" s="98"/>
      <c r="H34" s="98"/>
      <c r="I34" s="98"/>
      <c r="J34" s="98"/>
    </row>
    <row r="35" spans="1:10" ht="28.8" customHeight="1" x14ac:dyDescent="0.25">
      <c r="A35" s="13"/>
      <c r="B35" s="13"/>
      <c r="C35" s="13"/>
      <c r="D35" s="13"/>
      <c r="E35" s="47" t="s">
        <v>83</v>
      </c>
      <c r="F35" s="24"/>
      <c r="G35" s="24"/>
      <c r="H35" s="28"/>
      <c r="I35" s="29"/>
      <c r="J35" s="31"/>
    </row>
    <row r="36" spans="1:10" ht="30" customHeight="1" x14ac:dyDescent="0.25">
      <c r="A36" s="13"/>
      <c r="B36" s="13"/>
      <c r="C36" s="13"/>
      <c r="D36" s="13"/>
      <c r="E36" s="25" t="s">
        <v>100</v>
      </c>
      <c r="F36" s="24"/>
      <c r="G36" s="24"/>
      <c r="H36" s="28"/>
      <c r="I36" s="29"/>
      <c r="J36" s="31"/>
    </row>
    <row r="37" spans="1:10" ht="32.549999999999997" customHeight="1" x14ac:dyDescent="0.25">
      <c r="A37" s="102" t="s">
        <v>94</v>
      </c>
      <c r="B37" s="98"/>
      <c r="C37" s="98"/>
      <c r="D37" s="98"/>
      <c r="E37" s="98"/>
      <c r="F37" s="98"/>
      <c r="G37" s="98"/>
      <c r="H37" s="98"/>
      <c r="I37" s="98"/>
      <c r="J37" s="98"/>
    </row>
    <row r="38" spans="1:10" ht="14.25" customHeight="1" x14ac:dyDescent="0.25">
      <c r="A38" s="13"/>
      <c r="B38" s="13"/>
      <c r="C38" s="13"/>
      <c r="D38" s="13"/>
      <c r="E38" s="13" t="s">
        <v>38</v>
      </c>
      <c r="F38" s="24"/>
      <c r="G38" s="24"/>
      <c r="H38" s="28"/>
      <c r="I38" s="29"/>
      <c r="J38" s="31"/>
    </row>
    <row r="39" spans="1:10" ht="14.25" customHeight="1" x14ac:dyDescent="0.25">
      <c r="A39" s="13"/>
      <c r="B39" s="13"/>
      <c r="C39" s="13"/>
      <c r="D39" s="13"/>
      <c r="E39" s="13" t="s">
        <v>38</v>
      </c>
      <c r="F39" s="24"/>
      <c r="G39" s="24"/>
      <c r="H39" s="28"/>
      <c r="I39" s="29"/>
      <c r="J39" s="31"/>
    </row>
    <row r="40" spans="1:10" ht="14.25" customHeight="1" x14ac:dyDescent="0.25">
      <c r="A40" s="13"/>
      <c r="B40" s="13"/>
      <c r="C40" s="13"/>
      <c r="D40" s="13"/>
      <c r="E40" s="13" t="s">
        <v>38</v>
      </c>
      <c r="F40" s="24"/>
      <c r="G40" s="24"/>
      <c r="H40" s="28"/>
      <c r="I40" s="29"/>
      <c r="J40" s="31"/>
    </row>
    <row r="41" spans="1:10" ht="14.1" customHeight="1" thickBot="1" x14ac:dyDescent="0.3">
      <c r="A41" s="95" t="s">
        <v>28</v>
      </c>
      <c r="B41" s="96"/>
      <c r="C41" s="96"/>
      <c r="D41" s="96"/>
      <c r="E41" s="96"/>
      <c r="F41" s="96"/>
      <c r="G41" s="96"/>
      <c r="H41" s="96"/>
      <c r="I41" s="96"/>
      <c r="J41" s="96"/>
    </row>
    <row r="42" spans="1:10" ht="31.5" customHeight="1" thickBot="1" x14ac:dyDescent="0.3">
      <c r="A42" s="99" t="s">
        <v>65</v>
      </c>
      <c r="B42" s="100"/>
      <c r="C42" s="100"/>
      <c r="D42" s="100"/>
      <c r="E42" s="100"/>
      <c r="F42" s="100"/>
      <c r="G42" s="100"/>
      <c r="H42" s="100"/>
      <c r="I42" s="100"/>
      <c r="J42" s="101"/>
    </row>
    <row r="43" spans="1:10" s="48" customFormat="1" ht="13.5" customHeight="1" x14ac:dyDescent="0.25">
      <c r="A43" s="13"/>
      <c r="B43" s="13"/>
      <c r="C43" s="13"/>
      <c r="D43" s="13"/>
      <c r="E43" s="13"/>
      <c r="F43" s="24"/>
      <c r="G43" s="24"/>
      <c r="H43" s="28"/>
      <c r="I43" s="29"/>
      <c r="J43" s="31"/>
    </row>
    <row r="44" spans="1:10" s="48" customFormat="1" ht="14.25" customHeight="1" x14ac:dyDescent="0.25">
      <c r="A44" s="13"/>
      <c r="B44" s="13"/>
      <c r="C44" s="13"/>
      <c r="D44" s="13"/>
      <c r="E44" s="13"/>
      <c r="F44" s="24"/>
      <c r="G44" s="24"/>
      <c r="H44" s="28"/>
      <c r="I44" s="29"/>
      <c r="J44" s="31"/>
    </row>
    <row r="45" spans="1:10" s="48" customFormat="1" ht="14.25" customHeight="1" x14ac:dyDescent="0.25">
      <c r="A45" s="13"/>
      <c r="B45" s="13"/>
      <c r="C45" s="13"/>
      <c r="D45" s="13"/>
      <c r="E45" s="13"/>
      <c r="F45" s="24"/>
      <c r="G45" s="24"/>
      <c r="H45" s="28"/>
      <c r="I45" s="29"/>
      <c r="J45" s="31"/>
    </row>
    <row r="46" spans="1:10" s="48" customFormat="1" ht="14.25" customHeight="1" x14ac:dyDescent="0.25">
      <c r="A46" s="13"/>
      <c r="B46" s="13"/>
      <c r="C46" s="13"/>
      <c r="D46" s="13"/>
      <c r="E46" s="13"/>
      <c r="F46" s="24"/>
      <c r="G46" s="24"/>
      <c r="H46" s="28"/>
      <c r="I46" s="29"/>
      <c r="J46" s="31"/>
    </row>
    <row r="47" spans="1:10" s="48" customFormat="1" ht="14.25" customHeight="1" x14ac:dyDescent="0.25">
      <c r="A47" s="13"/>
      <c r="B47" s="13"/>
      <c r="C47" s="13"/>
      <c r="D47" s="13"/>
      <c r="E47" s="13"/>
      <c r="F47" s="24"/>
      <c r="G47" s="24"/>
      <c r="H47" s="28"/>
      <c r="I47" s="29"/>
      <c r="J47" s="31"/>
    </row>
    <row r="48" spans="1:10" s="48" customFormat="1" ht="14.25" customHeight="1" x14ac:dyDescent="0.25">
      <c r="A48" s="13"/>
      <c r="B48" s="13"/>
      <c r="C48" s="13"/>
      <c r="D48" s="13"/>
      <c r="E48" s="13"/>
      <c r="F48" s="24"/>
      <c r="G48" s="24"/>
      <c r="H48" s="28"/>
      <c r="I48" s="29"/>
      <c r="J48" s="31"/>
    </row>
    <row r="49" spans="1:10" s="48" customFormat="1" ht="14.25" customHeight="1" x14ac:dyDescent="0.25">
      <c r="A49" s="13"/>
      <c r="B49" s="13"/>
      <c r="C49" s="13"/>
      <c r="D49" s="13"/>
      <c r="E49" s="13"/>
      <c r="F49" s="24"/>
      <c r="G49" s="24"/>
      <c r="H49" s="28"/>
      <c r="I49" s="29"/>
      <c r="J49" s="31"/>
    </row>
    <row r="50" spans="1:10" s="48" customFormat="1" ht="14.25" customHeight="1" x14ac:dyDescent="0.25">
      <c r="A50" s="13"/>
      <c r="B50" s="13"/>
      <c r="C50" s="13"/>
      <c r="D50" s="13"/>
      <c r="E50" s="49"/>
      <c r="F50" s="24"/>
      <c r="G50" s="24"/>
      <c r="H50" s="28"/>
      <c r="I50" s="29"/>
      <c r="J50" s="31"/>
    </row>
    <row r="51" spans="1:10" s="48" customFormat="1" ht="12" customHeight="1" x14ac:dyDescent="0.25">
      <c r="A51" s="13"/>
      <c r="B51" s="13"/>
      <c r="C51" s="13"/>
      <c r="D51" s="13"/>
      <c r="E51" s="13"/>
      <c r="F51" s="24"/>
      <c r="G51" s="24"/>
      <c r="H51" s="28"/>
      <c r="I51" s="29"/>
      <c r="J51" s="31"/>
    </row>
    <row r="52" spans="1:10" s="48" customFormat="1" ht="14.25" customHeight="1" x14ac:dyDescent="0.25">
      <c r="A52" s="13"/>
      <c r="B52" s="13"/>
      <c r="C52" s="13"/>
      <c r="D52" s="13"/>
      <c r="E52" s="13"/>
      <c r="F52" s="24"/>
      <c r="G52" s="24"/>
      <c r="H52" s="28"/>
      <c r="I52" s="29"/>
      <c r="J52" s="31"/>
    </row>
    <row r="53" spans="1:10" s="48" customFormat="1" ht="14.25" customHeight="1" x14ac:dyDescent="0.25">
      <c r="A53" s="13"/>
      <c r="B53" s="13"/>
      <c r="C53" s="13"/>
      <c r="D53" s="13"/>
      <c r="E53" s="49"/>
      <c r="F53" s="24"/>
      <c r="G53" s="24"/>
      <c r="H53" s="28"/>
      <c r="I53" s="29"/>
      <c r="J53" s="31"/>
    </row>
    <row r="54" spans="1:10" s="48" customFormat="1" ht="14.25" customHeight="1" x14ac:dyDescent="0.25">
      <c r="A54" s="13"/>
      <c r="B54" s="13"/>
      <c r="C54" s="13"/>
      <c r="D54" s="13"/>
      <c r="E54" s="13"/>
      <c r="F54" s="24"/>
      <c r="G54" s="24"/>
      <c r="H54" s="28"/>
      <c r="I54" s="29"/>
      <c r="J54" s="31"/>
    </row>
    <row r="55" spans="1:10" s="48" customFormat="1" ht="14.25" customHeight="1" x14ac:dyDescent="0.25">
      <c r="A55" s="13"/>
      <c r="B55" s="13"/>
      <c r="C55" s="13"/>
      <c r="D55" s="13"/>
      <c r="E55" s="13"/>
      <c r="F55" s="24"/>
      <c r="G55" s="24"/>
      <c r="H55" s="28"/>
      <c r="I55" s="29"/>
      <c r="J55" s="31"/>
    </row>
    <row r="56" spans="1:10" s="48" customFormat="1" ht="14.25" customHeight="1" x14ac:dyDescent="0.25">
      <c r="A56" s="13"/>
      <c r="B56" s="13"/>
      <c r="C56" s="13"/>
      <c r="D56" s="13"/>
      <c r="E56" s="13"/>
      <c r="F56" s="24"/>
      <c r="G56" s="24"/>
      <c r="H56" s="28"/>
      <c r="I56" s="29"/>
      <c r="J56" s="31"/>
    </row>
    <row r="57" spans="1:10" s="48" customFormat="1" ht="14.25" customHeight="1" x14ac:dyDescent="0.25">
      <c r="A57" s="13"/>
      <c r="B57" s="13"/>
      <c r="C57" s="13"/>
      <c r="D57" s="13"/>
      <c r="E57" s="13"/>
      <c r="F57" s="24"/>
      <c r="G57" s="24"/>
      <c r="H57" s="28"/>
      <c r="I57" s="29"/>
      <c r="J57" s="31"/>
    </row>
    <row r="58" spans="1:10" s="48" customFormat="1" ht="14.25" customHeight="1" x14ac:dyDescent="0.25">
      <c r="A58" s="13"/>
      <c r="B58" s="13"/>
      <c r="C58" s="13"/>
      <c r="D58" s="13"/>
      <c r="E58" s="13"/>
      <c r="F58" s="24"/>
      <c r="G58" s="24"/>
      <c r="H58" s="28"/>
      <c r="I58" s="29"/>
      <c r="J58" s="31"/>
    </row>
    <row r="59" spans="1:10" s="48" customFormat="1" ht="14.25" customHeight="1" x14ac:dyDescent="0.25">
      <c r="A59" s="13"/>
      <c r="B59" s="13"/>
      <c r="C59" s="13"/>
      <c r="D59" s="13"/>
      <c r="E59" s="13"/>
      <c r="F59" s="24"/>
      <c r="G59" s="24"/>
      <c r="H59" s="28"/>
      <c r="I59" s="29"/>
      <c r="J59" s="31"/>
    </row>
    <row r="60" spans="1:10" s="48" customFormat="1" ht="14.25" customHeight="1" x14ac:dyDescent="0.25">
      <c r="A60" s="13"/>
      <c r="B60" s="13"/>
      <c r="C60" s="13"/>
      <c r="D60" s="13"/>
      <c r="E60" s="13"/>
      <c r="F60" s="24"/>
      <c r="G60" s="24"/>
      <c r="H60" s="28"/>
      <c r="I60" s="29"/>
      <c r="J60" s="31"/>
    </row>
    <row r="61" spans="1:10" s="48" customFormat="1" x14ac:dyDescent="0.25">
      <c r="A61" s="13"/>
      <c r="B61" s="13"/>
      <c r="C61" s="13"/>
      <c r="D61" s="13"/>
      <c r="E61" s="13"/>
      <c r="F61" s="24"/>
      <c r="G61" s="24"/>
      <c r="H61" s="28"/>
      <c r="I61" s="29"/>
      <c r="J61" s="31"/>
    </row>
    <row r="62" spans="1:10" s="48" customFormat="1" x14ac:dyDescent="0.25">
      <c r="A62" s="13"/>
      <c r="B62" s="13"/>
      <c r="C62" s="13"/>
      <c r="D62" s="13"/>
      <c r="E62" s="13"/>
      <c r="F62" s="24"/>
      <c r="G62" s="24"/>
      <c r="H62" s="28"/>
      <c r="I62" s="29"/>
      <c r="J62" s="31"/>
    </row>
    <row r="63" spans="1:10" s="48" customFormat="1" x14ac:dyDescent="0.25">
      <c r="A63" s="32"/>
      <c r="B63" s="32"/>
      <c r="C63" s="32"/>
      <c r="D63" s="32"/>
      <c r="E63" s="32"/>
      <c r="F63" s="24"/>
      <c r="G63" s="24"/>
      <c r="H63" s="28"/>
      <c r="I63" s="29"/>
      <c r="J63" s="31"/>
    </row>
    <row r="64" spans="1:10" ht="14.4" thickBot="1" x14ac:dyDescent="0.3">
      <c r="A64" s="50"/>
      <c r="B64" s="51"/>
      <c r="C64" s="51"/>
      <c r="D64" s="51"/>
      <c r="E64" s="52" t="s">
        <v>86</v>
      </c>
      <c r="F64" s="53">
        <f>SUM(F10:F63)</f>
        <v>0</v>
      </c>
      <c r="G64" s="54">
        <f>SUM(G10:G63)</f>
        <v>0</v>
      </c>
      <c r="H64" s="55">
        <f>SUM(H10:H63)</f>
        <v>0</v>
      </c>
      <c r="I64" s="56">
        <f>SUM(I10:I63)</f>
        <v>0</v>
      </c>
      <c r="J64" s="57"/>
    </row>
    <row r="65" spans="1:10" ht="14.4" thickBot="1" x14ac:dyDescent="0.3">
      <c r="A65" s="33"/>
      <c r="B65" s="33"/>
      <c r="C65" s="33"/>
      <c r="D65" s="33"/>
      <c r="E65" s="34"/>
      <c r="F65" s="58" t="s">
        <v>33</v>
      </c>
      <c r="G65" s="59"/>
      <c r="H65" s="59"/>
      <c r="I65" s="60">
        <f>SUM(F64:I64)</f>
        <v>0</v>
      </c>
      <c r="J65" s="61"/>
    </row>
    <row r="66" spans="1:10" ht="14.4" thickBot="1" x14ac:dyDescent="0.3">
      <c r="F66" s="70" t="s">
        <v>87</v>
      </c>
      <c r="G66" s="71"/>
      <c r="H66" s="71"/>
      <c r="I66" s="72">
        <v>128</v>
      </c>
      <c r="J66" s="73"/>
    </row>
  </sheetData>
  <sheetProtection algorithmName="SHA-512" hashValue="niCpQBfizMq60zSRvYe1hyb4cJsNScaDC+6o/3mVWtFsXteh5cbSoVK3IJvoEzhXO/1SqpvWEwBL6sqKIUga8g==" saltValue="5QENI1fnSfxYorYS8BoYjQ==" spinCount="100000" sheet="1" formatCells="0" selectLockedCells="1"/>
  <mergeCells count="22">
    <mergeCell ref="A41:J41"/>
    <mergeCell ref="A42:J42"/>
    <mergeCell ref="A37:J37"/>
    <mergeCell ref="A25:J25"/>
    <mergeCell ref="A26:J26"/>
    <mergeCell ref="A34:J34"/>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'Course listing'!$A$1:$A$3</xm:f>
          </x14:formula1>
          <xm:sqref>E35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23" sqref="B23"/>
    </sheetView>
  </sheetViews>
  <sheetFormatPr defaultColWidth="8.88671875" defaultRowHeight="13.2" x14ac:dyDescent="0.25"/>
  <cols>
    <col min="1" max="1" width="11.33203125" customWidth="1"/>
    <col min="2" max="2" width="36.5546875" customWidth="1"/>
  </cols>
  <sheetData>
    <row r="1" spans="1:2" x14ac:dyDescent="0.25">
      <c r="A1" s="105" t="s">
        <v>40</v>
      </c>
      <c r="B1" s="114" t="s">
        <v>41</v>
      </c>
    </row>
    <row r="2" spans="1:2" ht="13.8" thickBot="1" x14ac:dyDescent="0.3">
      <c r="A2" s="106"/>
      <c r="B2" s="115"/>
    </row>
    <row r="3" spans="1:2" ht="13.8" thickBot="1" x14ac:dyDescent="0.3">
      <c r="A3" s="36" t="s">
        <v>42</v>
      </c>
      <c r="B3" s="37" t="s">
        <v>57</v>
      </c>
    </row>
    <row r="4" spans="1:2" ht="13.8" thickBot="1" x14ac:dyDescent="0.3">
      <c r="A4" s="36" t="s">
        <v>43</v>
      </c>
      <c r="B4" s="37" t="s">
        <v>58</v>
      </c>
    </row>
    <row r="5" spans="1:2" ht="13.8" thickBot="1" x14ac:dyDescent="0.3">
      <c r="A5" s="36" t="s">
        <v>44</v>
      </c>
      <c r="B5" s="37" t="s">
        <v>45</v>
      </c>
    </row>
    <row r="6" spans="1:2" ht="13.8" thickBot="1" x14ac:dyDescent="0.3">
      <c r="A6" s="36" t="s">
        <v>46</v>
      </c>
      <c r="B6" s="37" t="s">
        <v>47</v>
      </c>
    </row>
    <row r="7" spans="1:2" ht="24.6" thickBot="1" x14ac:dyDescent="0.3">
      <c r="A7" s="36" t="s">
        <v>48</v>
      </c>
      <c r="B7" s="37" t="s">
        <v>49</v>
      </c>
    </row>
    <row r="8" spans="1:2" ht="24.6" thickBot="1" x14ac:dyDescent="0.3">
      <c r="A8" s="36" t="s">
        <v>50</v>
      </c>
      <c r="B8" s="37" t="s">
        <v>51</v>
      </c>
    </row>
    <row r="9" spans="1:2" ht="13.8" thickBot="1" x14ac:dyDescent="0.3">
      <c r="A9" s="36" t="s">
        <v>52</v>
      </c>
      <c r="B9" s="37" t="s">
        <v>53</v>
      </c>
    </row>
    <row r="10" spans="1:2" ht="28.8" customHeight="1" thickBot="1" x14ac:dyDescent="0.3">
      <c r="A10" s="107" t="s">
        <v>85</v>
      </c>
      <c r="B10" s="108"/>
    </row>
    <row r="11" spans="1:2" ht="12.9" customHeight="1" x14ac:dyDescent="0.25">
      <c r="A11" s="64" t="s">
        <v>70</v>
      </c>
      <c r="B11" s="67" t="s">
        <v>97</v>
      </c>
    </row>
    <row r="12" spans="1:2" x14ac:dyDescent="0.25">
      <c r="A12" s="65" t="s">
        <v>69</v>
      </c>
      <c r="B12" s="68"/>
    </row>
    <row r="13" spans="1:2" ht="12" customHeight="1" thickBot="1" x14ac:dyDescent="0.3">
      <c r="A13" s="66" t="s">
        <v>71</v>
      </c>
      <c r="B13" s="69" t="s">
        <v>98</v>
      </c>
    </row>
    <row r="14" spans="1:2" ht="36.6" thickBot="1" x14ac:dyDescent="0.3">
      <c r="A14" s="36" t="s">
        <v>72</v>
      </c>
      <c r="B14" s="39" t="s">
        <v>99</v>
      </c>
    </row>
    <row r="15" spans="1:2" ht="38.1" customHeight="1" thickBot="1" x14ac:dyDescent="0.3">
      <c r="A15" s="109" t="s">
        <v>68</v>
      </c>
      <c r="B15" s="110"/>
    </row>
    <row r="16" spans="1:2" ht="13.8" thickBot="1" x14ac:dyDescent="0.3">
      <c r="A16" s="36" t="s">
        <v>54</v>
      </c>
      <c r="B16" s="111" t="s">
        <v>73</v>
      </c>
    </row>
    <row r="17" spans="1:2" ht="13.8" thickBot="1" x14ac:dyDescent="0.3">
      <c r="A17" s="36" t="s">
        <v>55</v>
      </c>
      <c r="B17" s="112"/>
    </row>
    <row r="18" spans="1:2" ht="13.8" thickBot="1" x14ac:dyDescent="0.3">
      <c r="A18" s="36" t="s">
        <v>56</v>
      </c>
      <c r="B18" s="113"/>
    </row>
  </sheetData>
  <sheetProtection algorithmName="SHA-512" hashValue="IhQgfGnv+1WXAypBtT1ta6plVRCsX4NfZfp5xchwcCrpbEsR5kBPYAv3yfOhxWOZS2d/UaBfRi9lbok/U6ObWQ==" saltValue="U+pQlSsUBn5CdTpZcyR3YA==" spinCount="100000" sheet="1" objects="1" scenarios="1"/>
  <mergeCells count="5">
    <mergeCell ref="A1:A2"/>
    <mergeCell ref="A10:B10"/>
    <mergeCell ref="A15:B15"/>
    <mergeCell ref="B16:B18"/>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0" t="s">
        <v>15</v>
      </c>
      <c r="B1" s="120"/>
      <c r="C1" s="120"/>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6"/>
      <c r="B38" s="116"/>
      <c r="C38" s="116"/>
      <c r="D38" s="116"/>
      <c r="E38" s="116"/>
      <c r="F38" s="116"/>
    </row>
    <row r="39" spans="1:6" s="3" customFormat="1" x14ac:dyDescent="0.25"/>
    <row r="40" spans="1:6" s="3" customFormat="1" x14ac:dyDescent="0.25"/>
    <row r="41" spans="1:6" s="3" customFormat="1" ht="37.5" customHeight="1" x14ac:dyDescent="0.25">
      <c r="A41" s="117"/>
      <c r="B41" s="118"/>
      <c r="C41" s="118"/>
      <c r="D41" s="118"/>
      <c r="E41" s="118"/>
      <c r="F41" s="118"/>
    </row>
    <row r="42" spans="1:6" s="3" customFormat="1" x14ac:dyDescent="0.25"/>
    <row r="43" spans="1:6" s="3" customFormat="1" ht="24.75" customHeight="1" x14ac:dyDescent="0.25">
      <c r="A43" s="117"/>
      <c r="B43" s="117"/>
      <c r="C43" s="117"/>
      <c r="D43" s="117"/>
      <c r="E43" s="117"/>
      <c r="F43" s="117"/>
    </row>
    <row r="44" spans="1:6" s="3" customFormat="1" x14ac:dyDescent="0.25"/>
    <row r="45" spans="1:6" s="3" customFormat="1" x14ac:dyDescent="0.25"/>
    <row r="46" spans="1:6" s="3" customFormat="1" x14ac:dyDescent="0.25">
      <c r="A46" s="119"/>
      <c r="B46" s="119"/>
      <c r="C46" s="119"/>
      <c r="D46" s="119"/>
      <c r="E46" s="119"/>
      <c r="F46" s="11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E8" sqref="E8"/>
    </sheetView>
  </sheetViews>
  <sheetFormatPr defaultRowHeight="13.2" x14ac:dyDescent="0.25"/>
  <sheetData>
    <row r="1" spans="1:3" ht="15.6" x14ac:dyDescent="0.3">
      <c r="A1" s="10" t="s">
        <v>83</v>
      </c>
      <c r="B1" s="10"/>
      <c r="C1" s="63"/>
    </row>
    <row r="2" spans="1:3" ht="15.6" x14ac:dyDescent="0.25">
      <c r="A2" s="10" t="s">
        <v>84</v>
      </c>
      <c r="B2" s="10"/>
      <c r="C2" s="62"/>
    </row>
    <row r="3" spans="1:3" x14ac:dyDescent="0.25">
      <c r="A3" s="10" t="s">
        <v>66</v>
      </c>
    </row>
  </sheetData>
  <sheetProtection algorithmName="SHA-512" hashValue="dWaoFDGO0B2c+Lc+cWzKPqtRFuFSsMwIFOjLeGLcS5Tp/z4v/WNzIEvhI0NLzrfJmmSGO2/B00jw+pruX327ZA==" saltValue="nRU1BXkeKBp3+BfnuOUH8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Degree Planning Worksheet</vt:lpstr>
      <vt:lpstr>Printable Reqm'ts</vt:lpstr>
      <vt:lpstr>Advising Record</vt:lpstr>
      <vt:lpstr>Course listing</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2020-07-08T17:58:07Z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